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EC1740C0-C88C-48A2-8CE2-47FC23AC4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 2023 (4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6" l="1"/>
  <c r="WUG6" i="6" l="1"/>
  <c r="WUG10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<sst xmlns="http://schemas.openxmlformats.org/spreadsheetml/2006/main" count="176" uniqueCount="128">
  <si>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</si>
  <si>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</si>
  <si>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</si>
  <si>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</si>
  <si>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</si>
  <si>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</si>
  <si>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</si>
  <si>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</si>
  <si>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</si>
  <si>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ARGUET LUNCH EIRL</t>
  </si>
  <si>
    <t>B1500000186</t>
  </si>
  <si>
    <t>B1500000187</t>
  </si>
  <si>
    <t>B1500000391</t>
  </si>
  <si>
    <t>MARTINEZ TORRES TRAVELING SRL</t>
  </si>
  <si>
    <t xml:space="preserve">SERVICIO DE  ALMUERZOS Y CENAS PARA PERSONAL PROCONSUMIDOR 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</si>
  <si>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</si>
  <si>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</si>
  <si>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</si>
  <si>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</si>
  <si>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</si>
  <si>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</si>
  <si>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</si>
  <si>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</si>
  <si>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</si>
  <si>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B1500000184</t>
  </si>
  <si>
    <t xml:space="preserve">ESTADO DE CUENTA DE SUPLIDORES   </t>
  </si>
  <si>
    <t>RESICLA</t>
  </si>
  <si>
    <t>B1500000573</t>
  </si>
  <si>
    <t xml:space="preserve">FL BETANCES &amp; ASOCIADOS SRL </t>
  </si>
  <si>
    <t>B1500000110</t>
  </si>
  <si>
    <t>JOMARAC SERVICE SRL</t>
  </si>
  <si>
    <t>ADQUISICIÓN DE PUERTA FLOTANTE PARA EL SALON DEL PRIMER NIVEL CON INSTALACIÓN INCLUIDA</t>
  </si>
  <si>
    <t>B1500000336</t>
  </si>
  <si>
    <t>B1500000340</t>
  </si>
  <si>
    <t>B1500000339</t>
  </si>
  <si>
    <t xml:space="preserve">INTERDECO SA </t>
  </si>
  <si>
    <t>ADQUÍSICIÓN DE PERSIANAS VENECIANAS PARA EL DEPARTAMENTO DE SERVICIO AL USUARIO DE ESTA INSTITUCIÓN</t>
  </si>
  <si>
    <t>30/11/2021</t>
  </si>
  <si>
    <t>31/12/2021</t>
  </si>
  <si>
    <t>30/09/2023</t>
  </si>
  <si>
    <t xml:space="preserve">MUNDO PRESTAMOS SRL </t>
  </si>
  <si>
    <t>22/09/2023</t>
  </si>
  <si>
    <t>B1500000367</t>
  </si>
  <si>
    <t>Revisado por: Lic. Katy Tavarez</t>
  </si>
  <si>
    <t xml:space="preserve">                              Preparardo por:Lic: Pedro Jimémez</t>
  </si>
  <si>
    <t xml:space="preserve">                        Encargado Divis. Contabilidad</t>
  </si>
  <si>
    <t>INDOCAL</t>
  </si>
  <si>
    <t>SERVICIO DE INCINERACION DE PRODUCTOS DAÑADOS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</si>
  <si>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</si>
  <si>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</si>
  <si>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</si>
  <si>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 xml:space="preserve">ADQUISICIÓN INSUMOS TECNOLÓGICOS PARA LAS DIFERENTES AREAS DE ESTA INSTITUCIÓN </t>
  </si>
  <si>
    <t>18/10/2023</t>
  </si>
  <si>
    <t>B1500002569</t>
  </si>
  <si>
    <t>31/10/2023</t>
  </si>
  <si>
    <t xml:space="preserve">COMPAÑÍA DOMINICANA DE TELEFONOS SA </t>
  </si>
  <si>
    <t>SERVICIO DE ALQUILER DEL ESPACIO PUNTO GOB SAMBIL, OCTUBRE  2023</t>
  </si>
  <si>
    <t xml:space="preserve">           Encargada Departamento Financiero</t>
  </si>
  <si>
    <t>B1500000268</t>
  </si>
  <si>
    <t>21/11/2023</t>
  </si>
  <si>
    <t>B1500045110</t>
  </si>
  <si>
    <t xml:space="preserve">SEGUROS RESERVAS SA </t>
  </si>
  <si>
    <t>14/11/2023</t>
  </si>
  <si>
    <t>SERVICIO DE ALQUILER OFICINA SAN FRANCISCO DE MACORIS, NOVIEMBRE-2023</t>
  </si>
  <si>
    <t>SERVICIO DE ALQUILER DEL ESPACIO PUNTO GOB SAMBIL, NOVIEMBRE 2023</t>
  </si>
  <si>
    <t>B1500002663</t>
  </si>
  <si>
    <t>28/11/2023</t>
  </si>
  <si>
    <t>E450000027602</t>
  </si>
  <si>
    <t>B1500005462</t>
  </si>
  <si>
    <t xml:space="preserve">EDITORA EL NUEVO DIARIO SA </t>
  </si>
  <si>
    <t>SERVICIO DE PUBLICIDAD</t>
  </si>
  <si>
    <t>30/11/2023</t>
  </si>
  <si>
    <t>OPTIG</t>
  </si>
  <si>
    <t>DEL 01 AL 31 DE DICIEMBRE DEL 2023</t>
  </si>
  <si>
    <t>CLAVE SIETE SRL</t>
  </si>
  <si>
    <t>14/12/2023</t>
  </si>
  <si>
    <t>B1500000365</t>
  </si>
  <si>
    <t xml:space="preserve">SERVICIOS JURIDICOS  NOTARIZACION DE CONTRATOS </t>
  </si>
  <si>
    <t>19/12/2023</t>
  </si>
  <si>
    <t>13/12/2023</t>
  </si>
  <si>
    <t>APORTE ECONOMICO</t>
  </si>
  <si>
    <t>B1500002732</t>
  </si>
  <si>
    <t>SERVICIO DE ALQUILER DEL ESPACIO PUNTO GOB MEGACENTRO, DIECIEMBRE-2023</t>
  </si>
  <si>
    <t>SERVICIO DE ALQUILER DEL ESPACIO PUNTO GOB SAMBIL, DICIEMBRE-2023</t>
  </si>
  <si>
    <t>B1500002748</t>
  </si>
  <si>
    <t>B1500013755</t>
  </si>
  <si>
    <t xml:space="preserve">GRUPO VIAMAR SA </t>
  </si>
  <si>
    <t xml:space="preserve">SERVICIO DE MANTENIMIENTO A MINIBUS PROPIEDAD  DE ESTA INSTITUCIÓN </t>
  </si>
  <si>
    <t>ASOCIACION DE AMA DE CASA DE S.C.</t>
  </si>
  <si>
    <t>B1500000216</t>
  </si>
  <si>
    <t>APOLINAR ALEXANDER DURAN BRITO</t>
  </si>
  <si>
    <t xml:space="preserve">COMPRA DE UNA PUERTA DE CRISTAL PARA SER UTILIZADA EN LA ENTRADA PRINCIPAL (RECEPCIÓN)  DE ESTA INSTITUCIÓN </t>
  </si>
  <si>
    <t>B1500000015</t>
  </si>
  <si>
    <t>FUMIGREEN PLAGAS MVP SRL</t>
  </si>
  <si>
    <t>SERVICIO DE FUMIGACION PARA TODAS LAS AREAS DE ESTA  INSTITUCIÓN</t>
  </si>
  <si>
    <t>30/12/2023</t>
  </si>
  <si>
    <t>27/12/2023</t>
  </si>
  <si>
    <t>B1500000274</t>
  </si>
  <si>
    <t>SERVICIO DE ALQUILER OFICINA SAN FRANCISCO DE MACORIS, DICIEMBRE-2023</t>
  </si>
  <si>
    <t>22/12/2023</t>
  </si>
  <si>
    <t>B1500001825</t>
  </si>
  <si>
    <t xml:space="preserve">OFICINA UNIVERSAL SA </t>
  </si>
  <si>
    <t>20/12/2023</t>
  </si>
  <si>
    <t>B1500002251</t>
  </si>
  <si>
    <t xml:space="preserve">INVERSIONES AZUL DEL ESTE DOMINICANA SA </t>
  </si>
  <si>
    <t>B1500000114</t>
  </si>
  <si>
    <t>CENTRO AUTOMOTRIZ REMESA SRL</t>
  </si>
  <si>
    <t>B1500001934</t>
  </si>
  <si>
    <t>29/12/2023</t>
  </si>
  <si>
    <t>B1500001942</t>
  </si>
  <si>
    <t>B1500001943</t>
  </si>
  <si>
    <t>B1500001944</t>
  </si>
  <si>
    <t>B1500001945</t>
  </si>
  <si>
    <t>B1500000221</t>
  </si>
  <si>
    <t>TOTAL</t>
  </si>
  <si>
    <t>B1500000502</t>
  </si>
  <si>
    <t>SERVICIO TURISTICOS  JL SRL</t>
  </si>
  <si>
    <t>SERVICIOS DE TRANSPORTE</t>
  </si>
  <si>
    <t xml:space="preserve">CAPACITACIÓN PARA LOS COLABORADORES DE ESTA INSTITUCIÓN SOBRE BUENAS PRACTICAS EN EL MANEJO DE LOS ALIMENTOS </t>
  </si>
  <si>
    <t>RENOVACION DE POLIZA INCENDIO Y LINEAS ALIADAS (BASICA) DE ESTA INSTITUCIÓN</t>
  </si>
  <si>
    <t>EVENTO GENERAL EN HOTEL PARA MIEMBROS, QUE PARTICIPARON EN CELEBRACION DE ASAMBLEA DE CONSUMIDORES 2023</t>
  </si>
  <si>
    <t xml:space="preserve">COMPRA DE BACTERIA PARA VEHICULOS DE ESTA INSTITUCIÓN </t>
  </si>
  <si>
    <t xml:space="preserve">COMPRA DE CARTUCHOS DE IMPRESORA PORTATIL WORFORCE PARA USO DEL DPT. DE TECONOLOGIA DE ESTA INSTITUCIÓN </t>
  </si>
  <si>
    <t xml:space="preserve"> SERVICIO DE MANTENIMIENTO Y CORRECION  DE FLOTILLAS DE VEHICULO DE ESTA INSTITUCIÓN</t>
  </si>
  <si>
    <t xml:space="preserve"> SERVICIO DE MANTENIMIENTO Y CORRECION  DE FLOTILLAS VEHICULAR DE ESTA INSTITUCIÓN</t>
  </si>
  <si>
    <t>COMPRA DE  PUERTA DE CRISTAL PARA SER UTILIZADA EN EL DEPARTAMENTO DE LITIGIO DE ESTA INSTITUCIÓN</t>
  </si>
  <si>
    <t xml:space="preserve">SERVICIOS DE INTERNET Y  TELECOMUNICACIONES,  NOVIEMBRE 2023 </t>
  </si>
  <si>
    <t>OPTIP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</si>
</sst>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[$-2540A]mm/dd/yyyy;@"/>
    <numFmt numFmtId="168" formatCode="[$-2540A]m/d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64" fontId="12" fillId="4" borderId="0" xfId="1" applyFont="1" applyFill="1" applyAlignment="1">
      <alignment horizontal="right" vertical="center"/>
    </xf>
    <xf numFmtId="164" fontId="9" fillId="4" borderId="0" xfId="1" applyFont="1" applyFill="1"/>
    <xf numFmtId="164" fontId="9" fillId="4" borderId="0" xfId="1" applyFont="1" applyFill="1" applyAlignment="1"/>
    <xf numFmtId="14" fontId="9" fillId="0" borderId="0" xfId="0" applyNumberFormat="1" applyFont="1" applyAlignment="1">
      <alignment horizontal="center"/>
    </xf>
    <xf numFmtId="164" fontId="9" fillId="0" borderId="0" xfId="1" applyFont="1" applyFill="1" applyBorder="1" applyAlignment="1">
      <alignment horizontal="right" vertical="top"/>
    </xf>
    <xf numFmtId="164" fontId="9" fillId="0" borderId="0" xfId="0" applyNumberFormat="1" applyFont="1" applyAlignment="1">
      <alignment horizontal="left"/>
    </xf>
    <xf numFmtId="164" fontId="12" fillId="4" borderId="0" xfId="1" applyFont="1" applyFill="1" applyAlignment="1">
      <alignment horizontal="right" vertical="top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5" borderId="0" xfId="0" applyFont="1" applyFill="1"/>
    <xf numFmtId="164" fontId="10" fillId="5" borderId="0" xfId="1" applyFont="1" applyFill="1"/>
    <xf numFmtId="166" fontId="10" fillId="5" borderId="0" xfId="0" applyNumberFormat="1" applyFont="1" applyFill="1" applyAlignment="1">
      <alignment horizontal="right"/>
    </xf>
    <xf numFmtId="164" fontId="10" fillId="0" borderId="0" xfId="1" applyFont="1" applyFill="1"/>
    <xf numFmtId="165" fontId="9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164" fontId="9" fillId="0" borderId="0" xfId="1" applyFont="1" applyFill="1" applyBorder="1" applyAlignment="1"/>
    <xf numFmtId="14" fontId="9" fillId="0" borderId="0" xfId="0" applyNumberFormat="1" applyFont="1" applyAlignment="1">
      <alignment horizontal="right"/>
    </xf>
    <xf numFmtId="164" fontId="9" fillId="0" borderId="0" xfId="1" applyFont="1" applyFill="1"/>
    <xf numFmtId="43" fontId="9" fillId="0" borderId="0" xfId="0" applyNumberFormat="1" applyFont="1"/>
    <xf numFmtId="166" fontId="9" fillId="0" borderId="0" xfId="0" applyNumberFormat="1" applyFont="1" applyAlignment="1">
      <alignment horizontal="center"/>
    </xf>
    <xf numFmtId="164" fontId="9" fillId="0" borderId="0" xfId="1" applyFont="1" applyFill="1" applyAlignment="1"/>
    <xf numFmtId="166" fontId="9" fillId="0" borderId="0" xfId="0" applyNumberFormat="1" applyFont="1" applyAlignment="1">
      <alignment horizontal="right"/>
    </xf>
    <xf numFmtId="164" fontId="9" fillId="0" borderId="0" xfId="0" applyNumberFormat="1" applyFont="1"/>
    <xf numFmtId="166" fontId="9" fillId="0" borderId="0" xfId="0" applyNumberFormat="1" applyFont="1"/>
    <xf numFmtId="167" fontId="9" fillId="0" borderId="0" xfId="0" applyNumberFormat="1" applyFont="1" applyAlignment="1">
      <alignment horizontal="center"/>
    </xf>
    <xf numFmtId="164" fontId="9" fillId="0" borderId="1" xfId="1" applyFont="1" applyBorder="1" applyAlignment="1">
      <alignment horizontal="right"/>
    </xf>
    <xf numFmtId="164" fontId="12" fillId="4" borderId="1" xfId="1" applyFont="1" applyFill="1" applyBorder="1" applyAlignment="1">
      <alignment horizontal="right"/>
    </xf>
    <xf numFmtId="164" fontId="9" fillId="0" borderId="0" xfId="1" applyFont="1" applyAlignment="1">
      <alignment horizontal="right" vertical="center"/>
    </xf>
    <xf numFmtId="164" fontId="9" fillId="0" borderId="0" xfId="1" applyFont="1" applyBorder="1"/>
    <xf numFmtId="164" fontId="9" fillId="0" borderId="0" xfId="1" applyFont="1" applyAlignment="1"/>
    <xf numFmtId="168" fontId="9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440397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25400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4875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90"/>
  <sheetViews>
    <sheetView tabSelected="1" topLeftCell="B25" zoomScale="98" zoomScaleNormal="98" zoomScaleSheetLayoutView="33" workbookViewId="0">
      <selection activeCell="C54" sqref="C53:C54"/>
    </sheetView>
  </sheetViews>
  <sheetFormatPr defaultColWidth="11.42578125" defaultRowHeight="15" x14ac:dyDescent="0.25"/>
  <cols>
    <col min="1" max="1" width="13.7109375" style="27" customWidth="1"/>
    <col min="2" max="2" width="14.5703125" customWidth="1"/>
    <col min="3" max="3" width="44.140625" customWidth="1"/>
    <col min="4" max="4" width="121.7109375" customWidth="1"/>
    <col min="5" max="5" width="17.42578125" style="29" customWidth="1"/>
    <col min="6" max="6" width="13.28515625" customWidth="1"/>
    <col min="7" max="7" width="36.85546875" style="29" customWidth="1"/>
    <col min="8" max="8" width="17.85546875" style="29" customWidth="1"/>
    <col min="9" max="9" width="23.42578125" style="29" customWidth="1"/>
    <col min="10" max="10" width="11.85546875" bestFit="1" customWidth="1"/>
    <col min="11" max="11" width="13.140625" style="29" bestFit="1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33" t="s">
        <v>25</v>
      </c>
      <c r="E1" s="11"/>
      <c r="F1" s="35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34" t="s">
        <v>73</v>
      </c>
      <c r="E2" s="17"/>
      <c r="F2" s="36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37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38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38" t="s">
        <v>8</v>
      </c>
      <c r="G5" s="2"/>
      <c r="H5" s="2"/>
      <c r="I5" s="2"/>
      <c r="J5" s="2"/>
      <c r="K5" s="2"/>
      <c r="L5" s="2"/>
    </row>
    <row r="6" spans="1:12 16101:16101" s="18" customFormat="1" ht="20.100000000000001" customHeight="1" x14ac:dyDescent="0.2">
      <c r="A6" s="55">
        <v>44510</v>
      </c>
      <c r="B6" s="40" t="s">
        <v>15</v>
      </c>
      <c r="C6" s="18" t="s">
        <v>16</v>
      </c>
      <c r="D6" s="56" t="s">
        <v>17</v>
      </c>
      <c r="E6" s="57">
        <v>27612</v>
      </c>
      <c r="F6" s="58" t="s">
        <v>37</v>
      </c>
      <c r="G6" s="59"/>
      <c r="H6" s="57"/>
      <c r="I6" s="59"/>
      <c r="J6" s="59"/>
      <c r="K6" s="59"/>
      <c r="L6" s="59"/>
      <c r="WUG6" s="60">
        <f>SUM(B6:WUF6)</f>
        <v>27612</v>
      </c>
    </row>
    <row r="7" spans="1:12 16101:16101" s="18" customFormat="1" ht="20.100000000000001" customHeight="1" x14ac:dyDescent="0.2">
      <c r="A7" s="55">
        <v>44524</v>
      </c>
      <c r="B7" s="40" t="s">
        <v>18</v>
      </c>
      <c r="C7" s="18" t="s">
        <v>16</v>
      </c>
      <c r="D7" s="56" t="s">
        <v>19</v>
      </c>
      <c r="E7" s="57">
        <v>30421.87</v>
      </c>
      <c r="F7" s="58" t="s">
        <v>37</v>
      </c>
      <c r="G7" s="59"/>
      <c r="H7" s="57"/>
      <c r="I7" s="59"/>
      <c r="J7" s="59"/>
      <c r="K7" s="59"/>
      <c r="L7" s="59"/>
      <c r="WUG7" s="60">
        <f>SUM(B7:WUF7)</f>
        <v>30421.87</v>
      </c>
    </row>
    <row r="8" spans="1:12 16101:16101" s="18" customFormat="1" ht="20.100000000000001" customHeight="1" x14ac:dyDescent="0.2">
      <c r="A8" s="61">
        <v>44546</v>
      </c>
      <c r="B8" s="40" t="s">
        <v>12</v>
      </c>
      <c r="C8" s="18" t="s">
        <v>13</v>
      </c>
      <c r="D8" s="18" t="s">
        <v>14</v>
      </c>
      <c r="E8" s="62">
        <v>61625.5</v>
      </c>
      <c r="F8" s="63" t="s">
        <v>38</v>
      </c>
      <c r="G8" s="59"/>
      <c r="H8" s="59"/>
      <c r="I8" s="59"/>
      <c r="J8" s="59"/>
      <c r="K8" s="59"/>
      <c r="L8" s="59"/>
      <c r="WUG8" s="64">
        <f>SUM(E8:WUF8)</f>
        <v>61625.5</v>
      </c>
    </row>
    <row r="9" spans="1:12 16101:16101" s="18" customFormat="1" ht="20.100000000000001" customHeight="1" x14ac:dyDescent="0.2">
      <c r="A9" s="55">
        <v>44572</v>
      </c>
      <c r="B9" s="40" t="s">
        <v>20</v>
      </c>
      <c r="C9" s="18" t="s">
        <v>16</v>
      </c>
      <c r="D9" s="56" t="s">
        <v>21</v>
      </c>
      <c r="E9" s="62">
        <v>52864</v>
      </c>
      <c r="F9" s="65">
        <v>44592</v>
      </c>
      <c r="G9" s="59"/>
      <c r="H9" s="59"/>
      <c r="I9" s="59"/>
      <c r="J9" s="59"/>
      <c r="K9" s="59"/>
      <c r="L9" s="59"/>
      <c r="WUG9" s="60">
        <f>SUM(E9:WUF9)</f>
        <v>97456</v>
      </c>
    </row>
    <row r="10" spans="1:12 16101:16101" s="18" customFormat="1" ht="20.100000000000001" customHeight="1" x14ac:dyDescent="0.2">
      <c r="A10" s="61">
        <v>44691</v>
      </c>
      <c r="B10" s="40" t="s">
        <v>18</v>
      </c>
      <c r="C10" s="18" t="s">
        <v>22</v>
      </c>
      <c r="D10" s="18" t="s">
        <v>23</v>
      </c>
      <c r="E10" s="62">
        <v>77880</v>
      </c>
      <c r="F10" s="65">
        <v>44712</v>
      </c>
      <c r="G10" s="59"/>
      <c r="H10" s="59"/>
      <c r="I10" s="59"/>
      <c r="J10" s="59"/>
      <c r="K10" s="59"/>
      <c r="L10" s="59"/>
      <c r="WUG10" s="64">
        <f>SUM(E10:WUF10)</f>
        <v>122592</v>
      </c>
    </row>
    <row r="11" spans="1:12 16101:16101" s="18" customFormat="1" ht="20.100000000000001" customHeight="1" x14ac:dyDescent="0.2">
      <c r="A11" s="61">
        <v>44722</v>
      </c>
      <c r="B11" s="40" t="s">
        <v>24</v>
      </c>
      <c r="C11" s="18" t="s">
        <v>9</v>
      </c>
      <c r="D11" s="56" t="s">
        <v>48</v>
      </c>
      <c r="E11" s="59">
        <v>8053.5</v>
      </c>
      <c r="F11" s="65">
        <v>44926</v>
      </c>
      <c r="G11" s="59"/>
      <c r="H11" s="59"/>
      <c r="I11" s="59"/>
      <c r="K11" s="59"/>
    </row>
    <row r="12" spans="1:12 16101:16101" s="18" customFormat="1" ht="20.100000000000001" customHeight="1" x14ac:dyDescent="0.2">
      <c r="A12" s="61">
        <v>44937</v>
      </c>
      <c r="B12" s="40" t="s">
        <v>10</v>
      </c>
      <c r="C12" s="18" t="s">
        <v>9</v>
      </c>
      <c r="D12" s="18" t="s">
        <v>49</v>
      </c>
      <c r="E12" s="59">
        <v>5782</v>
      </c>
      <c r="F12" s="65">
        <v>44957</v>
      </c>
      <c r="G12" s="59"/>
      <c r="H12" s="59"/>
      <c r="I12" s="59"/>
      <c r="K12" s="59"/>
    </row>
    <row r="13" spans="1:12 16101:16101" s="18" customFormat="1" ht="20.100000000000001" customHeight="1" x14ac:dyDescent="0.2">
      <c r="A13" s="61">
        <v>44937</v>
      </c>
      <c r="B13" s="40" t="s">
        <v>11</v>
      </c>
      <c r="C13" s="18" t="s">
        <v>9</v>
      </c>
      <c r="D13" s="18" t="s">
        <v>50</v>
      </c>
      <c r="E13" s="59">
        <v>7021</v>
      </c>
      <c r="F13" s="65">
        <v>44957</v>
      </c>
      <c r="G13" s="59"/>
      <c r="H13" s="59"/>
      <c r="I13" s="59"/>
      <c r="K13" s="59"/>
    </row>
    <row r="14" spans="1:12 16101:16101" s="18" customFormat="1" ht="20.100000000000001" customHeight="1" x14ac:dyDescent="0.2">
      <c r="A14" s="61">
        <v>45013</v>
      </c>
      <c r="B14" s="40" t="s">
        <v>27</v>
      </c>
      <c r="C14" s="18" t="s">
        <v>28</v>
      </c>
      <c r="D14" s="18" t="s">
        <v>51</v>
      </c>
      <c r="E14" s="59">
        <v>34820.53</v>
      </c>
      <c r="F14" s="65">
        <v>45016</v>
      </c>
      <c r="G14" s="59"/>
      <c r="H14" s="59"/>
      <c r="I14" s="59"/>
      <c r="K14" s="59"/>
    </row>
    <row r="15" spans="1:12 16101:16101" s="18" customFormat="1" ht="20.100000000000001" customHeight="1" x14ac:dyDescent="0.2">
      <c r="A15" s="61">
        <v>45034</v>
      </c>
      <c r="B15" s="40" t="s">
        <v>32</v>
      </c>
      <c r="C15" s="18" t="s">
        <v>26</v>
      </c>
      <c r="D15" s="18" t="s">
        <v>47</v>
      </c>
      <c r="E15" s="59">
        <v>52156</v>
      </c>
      <c r="F15" s="65">
        <v>45016</v>
      </c>
      <c r="G15" s="59"/>
      <c r="H15" s="59"/>
      <c r="I15" s="59"/>
      <c r="K15" s="59"/>
    </row>
    <row r="16" spans="1:12 16101:16101" s="18" customFormat="1" ht="20.100000000000001" customHeight="1" x14ac:dyDescent="0.2">
      <c r="A16" s="61">
        <v>45034</v>
      </c>
      <c r="B16" s="40" t="s">
        <v>33</v>
      </c>
      <c r="C16" s="18" t="s">
        <v>26</v>
      </c>
      <c r="D16" s="18" t="s">
        <v>47</v>
      </c>
      <c r="E16" s="59">
        <v>32332</v>
      </c>
      <c r="F16" s="65">
        <v>45016</v>
      </c>
      <c r="G16" s="59"/>
      <c r="H16" s="59"/>
      <c r="I16" s="59"/>
      <c r="K16" s="59"/>
    </row>
    <row r="17" spans="1:11" s="18" customFormat="1" ht="20.100000000000001" customHeight="1" x14ac:dyDescent="0.2">
      <c r="A17" s="61">
        <v>45039</v>
      </c>
      <c r="B17" s="40" t="s">
        <v>34</v>
      </c>
      <c r="C17" s="18" t="s">
        <v>26</v>
      </c>
      <c r="D17" s="18" t="s">
        <v>47</v>
      </c>
      <c r="E17" s="59">
        <v>23836</v>
      </c>
      <c r="F17" s="65">
        <v>45046</v>
      </c>
      <c r="G17" s="59"/>
      <c r="H17" s="59"/>
      <c r="I17" s="59"/>
      <c r="K17" s="59"/>
    </row>
    <row r="18" spans="1:11" s="18" customFormat="1" ht="20.100000000000001" customHeight="1" x14ac:dyDescent="0.2">
      <c r="A18" s="61">
        <v>45051</v>
      </c>
      <c r="B18" s="40" t="s">
        <v>29</v>
      </c>
      <c r="C18" s="18" t="s">
        <v>30</v>
      </c>
      <c r="D18" s="18" t="s">
        <v>31</v>
      </c>
      <c r="E18" s="62">
        <v>33630</v>
      </c>
      <c r="F18" s="65">
        <v>45077</v>
      </c>
      <c r="G18" s="59"/>
      <c r="H18" s="59"/>
      <c r="I18" s="59"/>
      <c r="K18" s="59"/>
    </row>
    <row r="19" spans="1:11" s="18" customFormat="1" ht="20.100000000000001" customHeight="1" x14ac:dyDescent="0.2">
      <c r="A19" s="61">
        <v>45112</v>
      </c>
      <c r="B19" s="40" t="s">
        <v>12</v>
      </c>
      <c r="C19" s="18" t="s">
        <v>35</v>
      </c>
      <c r="D19" s="18" t="s">
        <v>36</v>
      </c>
      <c r="E19" s="59">
        <v>44165.72</v>
      </c>
      <c r="F19" s="65">
        <v>45137</v>
      </c>
      <c r="G19" s="59"/>
      <c r="H19" s="59"/>
      <c r="I19" s="59"/>
      <c r="K19" s="59"/>
    </row>
    <row r="20" spans="1:11" s="18" customFormat="1" ht="20.100000000000001" customHeight="1" x14ac:dyDescent="0.2">
      <c r="A20" s="61" t="s">
        <v>41</v>
      </c>
      <c r="B20" s="40" t="s">
        <v>42</v>
      </c>
      <c r="C20" s="18" t="s">
        <v>46</v>
      </c>
      <c r="D20" s="18" t="s">
        <v>118</v>
      </c>
      <c r="E20" s="59">
        <v>160000</v>
      </c>
      <c r="F20" s="63" t="s">
        <v>39</v>
      </c>
      <c r="G20" s="59"/>
      <c r="H20" s="59"/>
      <c r="I20" s="59"/>
      <c r="K20" s="59"/>
    </row>
    <row r="21" spans="1:11" s="18" customFormat="1" ht="20.100000000000001" customHeight="1" x14ac:dyDescent="0.2">
      <c r="A21" s="61" t="s">
        <v>52</v>
      </c>
      <c r="B21" s="40" t="s">
        <v>53</v>
      </c>
      <c r="C21" s="18" t="s">
        <v>72</v>
      </c>
      <c r="D21" s="18" t="s">
        <v>56</v>
      </c>
      <c r="E21" s="59">
        <v>70000</v>
      </c>
      <c r="F21" s="63" t="s">
        <v>54</v>
      </c>
      <c r="G21" s="59"/>
      <c r="H21" s="59"/>
      <c r="I21" s="59"/>
      <c r="K21" s="59"/>
    </row>
    <row r="22" spans="1:11" s="18" customFormat="1" ht="20.100000000000001" customHeight="1" x14ac:dyDescent="0.2">
      <c r="A22" s="66">
        <v>45118</v>
      </c>
      <c r="B22" s="40" t="s">
        <v>60</v>
      </c>
      <c r="C22" s="18" t="s">
        <v>61</v>
      </c>
      <c r="D22" s="18" t="s">
        <v>119</v>
      </c>
      <c r="E22" s="59">
        <v>609691.81000000006</v>
      </c>
      <c r="F22" s="63" t="s">
        <v>71</v>
      </c>
      <c r="G22" s="59"/>
      <c r="H22" s="59"/>
      <c r="I22" s="59"/>
      <c r="K22" s="59"/>
    </row>
    <row r="23" spans="1:11" s="18" customFormat="1" ht="20.100000000000001" customHeight="1" x14ac:dyDescent="0.2">
      <c r="A23" s="72">
        <v>45210</v>
      </c>
      <c r="B23" s="40" t="s">
        <v>115</v>
      </c>
      <c r="C23" s="18" t="s">
        <v>116</v>
      </c>
      <c r="D23" s="18" t="s">
        <v>117</v>
      </c>
      <c r="E23" s="59">
        <v>38000</v>
      </c>
      <c r="F23" s="63" t="s">
        <v>71</v>
      </c>
      <c r="G23" s="59"/>
      <c r="H23" s="59"/>
      <c r="I23" s="59"/>
      <c r="K23" s="59"/>
    </row>
    <row r="24" spans="1:11" s="18" customFormat="1" ht="20.100000000000001" customHeight="1" x14ac:dyDescent="0.2">
      <c r="A24" s="61" t="s">
        <v>62</v>
      </c>
      <c r="B24" s="40" t="s">
        <v>65</v>
      </c>
      <c r="C24" s="18" t="s">
        <v>127</v>
      </c>
      <c r="D24" s="18" t="s">
        <v>64</v>
      </c>
      <c r="E24" s="59">
        <v>70000</v>
      </c>
      <c r="F24" s="63" t="s">
        <v>71</v>
      </c>
      <c r="G24" s="59"/>
      <c r="H24" s="59"/>
      <c r="I24" s="59"/>
      <c r="K24" s="59"/>
    </row>
    <row r="25" spans="1:11" s="18" customFormat="1" ht="20.100000000000001" customHeight="1" x14ac:dyDescent="0.2">
      <c r="A25" s="61" t="s">
        <v>59</v>
      </c>
      <c r="B25" s="40" t="s">
        <v>58</v>
      </c>
      <c r="C25" s="18" t="s">
        <v>40</v>
      </c>
      <c r="D25" s="18" t="s">
        <v>63</v>
      </c>
      <c r="E25" s="59">
        <v>28710.46</v>
      </c>
      <c r="F25" s="63" t="s">
        <v>71</v>
      </c>
      <c r="G25" s="59"/>
      <c r="H25" s="59"/>
      <c r="I25" s="59"/>
      <c r="K25" s="59"/>
    </row>
    <row r="26" spans="1:11" s="18" customFormat="1" ht="20.100000000000001" customHeight="1" x14ac:dyDescent="0.2">
      <c r="A26" s="61" t="s">
        <v>96</v>
      </c>
      <c r="B26" s="40" t="s">
        <v>97</v>
      </c>
      <c r="C26" s="18" t="s">
        <v>40</v>
      </c>
      <c r="D26" s="18" t="s">
        <v>98</v>
      </c>
      <c r="E26" s="59">
        <v>28710.46</v>
      </c>
      <c r="F26" s="63" t="s">
        <v>71</v>
      </c>
      <c r="G26" s="59"/>
      <c r="H26" s="59"/>
      <c r="I26" s="59"/>
      <c r="K26" s="59"/>
    </row>
    <row r="27" spans="1:11" s="18" customFormat="1" ht="20.100000000000001" customHeight="1" x14ac:dyDescent="0.2">
      <c r="A27" s="61" t="s">
        <v>66</v>
      </c>
      <c r="B27" s="40" t="s">
        <v>68</v>
      </c>
      <c r="C27" s="18" t="s">
        <v>69</v>
      </c>
      <c r="D27" s="18" t="s">
        <v>70</v>
      </c>
      <c r="E27" s="59">
        <v>35400</v>
      </c>
      <c r="F27" s="63" t="s">
        <v>71</v>
      </c>
      <c r="G27" s="59"/>
      <c r="H27" s="59"/>
      <c r="I27" s="59"/>
      <c r="K27" s="59"/>
    </row>
    <row r="28" spans="1:11" s="18" customFormat="1" ht="20.100000000000001" customHeight="1" x14ac:dyDescent="0.2">
      <c r="A28" s="66">
        <v>45089</v>
      </c>
      <c r="B28" s="40" t="s">
        <v>81</v>
      </c>
      <c r="C28" s="18" t="s">
        <v>72</v>
      </c>
      <c r="D28" s="18" t="s">
        <v>82</v>
      </c>
      <c r="E28" s="59">
        <v>110000</v>
      </c>
      <c r="F28" s="63" t="s">
        <v>95</v>
      </c>
      <c r="G28" s="59"/>
      <c r="H28" s="59"/>
      <c r="I28" s="59"/>
      <c r="K28" s="59"/>
    </row>
    <row r="29" spans="1:11" s="18" customFormat="1" ht="20.100000000000001" customHeight="1" x14ac:dyDescent="0.2">
      <c r="A29" s="66">
        <v>45089</v>
      </c>
      <c r="B29" s="40" t="s">
        <v>84</v>
      </c>
      <c r="C29" s="18" t="s">
        <v>72</v>
      </c>
      <c r="D29" s="18" t="s">
        <v>83</v>
      </c>
      <c r="E29" s="59">
        <v>70000</v>
      </c>
      <c r="F29" s="63" t="s">
        <v>95</v>
      </c>
      <c r="G29" s="59"/>
      <c r="H29" s="59"/>
      <c r="I29" s="59"/>
      <c r="K29" s="59"/>
    </row>
    <row r="30" spans="1:11" s="18" customFormat="1" ht="20.100000000000001" customHeight="1" x14ac:dyDescent="0.2">
      <c r="A30" s="66">
        <v>45242</v>
      </c>
      <c r="B30" s="40" t="s">
        <v>85</v>
      </c>
      <c r="C30" s="18" t="s">
        <v>86</v>
      </c>
      <c r="D30" s="18" t="s">
        <v>87</v>
      </c>
      <c r="E30" s="59">
        <v>24549.42</v>
      </c>
      <c r="F30" s="63" t="s">
        <v>95</v>
      </c>
      <c r="G30" s="59"/>
      <c r="H30" s="59"/>
      <c r="I30" s="59"/>
      <c r="K30" s="59"/>
    </row>
    <row r="31" spans="1:11" s="18" customFormat="1" ht="20.100000000000001" customHeight="1" x14ac:dyDescent="0.2">
      <c r="A31" s="66" t="s">
        <v>79</v>
      </c>
      <c r="B31" s="40" t="s">
        <v>105</v>
      </c>
      <c r="C31" s="18" t="s">
        <v>88</v>
      </c>
      <c r="D31" s="18" t="s">
        <v>80</v>
      </c>
      <c r="E31" s="59">
        <v>20000</v>
      </c>
      <c r="F31" s="63" t="s">
        <v>95</v>
      </c>
      <c r="G31" s="59"/>
      <c r="H31" s="59"/>
      <c r="I31" s="59"/>
      <c r="K31" s="59"/>
    </row>
    <row r="32" spans="1:11" s="18" customFormat="1" ht="20.100000000000001" customHeight="1" x14ac:dyDescent="0.2">
      <c r="A32" s="66" t="s">
        <v>75</v>
      </c>
      <c r="B32" s="40" t="s">
        <v>76</v>
      </c>
      <c r="C32" s="18" t="s">
        <v>74</v>
      </c>
      <c r="D32" s="18" t="s">
        <v>77</v>
      </c>
      <c r="E32" s="59">
        <v>106790</v>
      </c>
      <c r="F32" s="63" t="s">
        <v>95</v>
      </c>
      <c r="G32" s="59"/>
      <c r="H32" s="59"/>
      <c r="I32" s="59"/>
      <c r="K32" s="59"/>
    </row>
    <row r="33" spans="1:11" s="18" customFormat="1" ht="20.100000000000001" customHeight="1" x14ac:dyDescent="0.2">
      <c r="A33" s="66" t="s">
        <v>75</v>
      </c>
      <c r="B33" s="40" t="s">
        <v>89</v>
      </c>
      <c r="C33" s="18" t="s">
        <v>90</v>
      </c>
      <c r="D33" s="18" t="s">
        <v>91</v>
      </c>
      <c r="E33" s="59">
        <v>30208</v>
      </c>
      <c r="F33" s="63" t="s">
        <v>95</v>
      </c>
      <c r="G33" s="59"/>
      <c r="H33" s="59"/>
      <c r="I33" s="59"/>
      <c r="K33" s="59"/>
    </row>
    <row r="34" spans="1:11" s="18" customFormat="1" ht="20.100000000000001" customHeight="1" x14ac:dyDescent="0.2">
      <c r="A34" s="66" t="s">
        <v>78</v>
      </c>
      <c r="B34" s="40" t="s">
        <v>92</v>
      </c>
      <c r="C34" s="18" t="s">
        <v>93</v>
      </c>
      <c r="D34" s="18" t="s">
        <v>94</v>
      </c>
      <c r="E34" s="59">
        <v>37187.5</v>
      </c>
      <c r="F34" s="63" t="s">
        <v>95</v>
      </c>
      <c r="G34" s="59"/>
      <c r="H34" s="59"/>
      <c r="I34" s="59"/>
      <c r="K34" s="59"/>
    </row>
    <row r="35" spans="1:11" s="18" customFormat="1" ht="20.100000000000001" customHeight="1" x14ac:dyDescent="0.2">
      <c r="A35" s="66" t="s">
        <v>99</v>
      </c>
      <c r="B35" s="40" t="s">
        <v>100</v>
      </c>
      <c r="C35" s="18" t="s">
        <v>101</v>
      </c>
      <c r="D35" s="18" t="s">
        <v>122</v>
      </c>
      <c r="E35" s="59">
        <v>340636.5</v>
      </c>
      <c r="F35" s="63" t="s">
        <v>95</v>
      </c>
      <c r="G35" s="59"/>
      <c r="H35" s="59"/>
      <c r="I35" s="59"/>
      <c r="K35" s="59"/>
    </row>
    <row r="36" spans="1:11" s="18" customFormat="1" ht="20.100000000000001" customHeight="1" x14ac:dyDescent="0.2">
      <c r="A36" s="66" t="s">
        <v>102</v>
      </c>
      <c r="B36" s="40" t="s">
        <v>103</v>
      </c>
      <c r="C36" s="18" t="s">
        <v>104</v>
      </c>
      <c r="D36" s="18" t="s">
        <v>120</v>
      </c>
      <c r="E36" s="59">
        <v>54552.38</v>
      </c>
      <c r="F36" s="63" t="s">
        <v>95</v>
      </c>
      <c r="G36" s="59"/>
      <c r="H36" s="59"/>
      <c r="I36" s="59"/>
      <c r="K36" s="59"/>
    </row>
    <row r="37" spans="1:11" s="18" customFormat="1" ht="20.100000000000001" customHeight="1" x14ac:dyDescent="0.2">
      <c r="A37" s="66" t="s">
        <v>96</v>
      </c>
      <c r="B37" s="40" t="s">
        <v>107</v>
      </c>
      <c r="C37" s="18" t="s">
        <v>106</v>
      </c>
      <c r="D37" s="18" t="s">
        <v>121</v>
      </c>
      <c r="E37" s="59">
        <v>17582</v>
      </c>
      <c r="F37" s="63" t="s">
        <v>95</v>
      </c>
      <c r="G37" s="59"/>
      <c r="H37" s="59"/>
      <c r="I37" s="59"/>
      <c r="K37" s="59"/>
    </row>
    <row r="38" spans="1:11" s="18" customFormat="1" ht="20.100000000000001" customHeight="1" x14ac:dyDescent="0.2">
      <c r="A38" s="66" t="s">
        <v>108</v>
      </c>
      <c r="B38" s="40" t="s">
        <v>109</v>
      </c>
      <c r="C38" s="18" t="s">
        <v>106</v>
      </c>
      <c r="D38" s="18" t="s">
        <v>123</v>
      </c>
      <c r="E38" s="59">
        <v>22343.3</v>
      </c>
      <c r="F38" s="63" t="s">
        <v>95</v>
      </c>
      <c r="G38" s="59"/>
      <c r="H38" s="59"/>
      <c r="I38" s="59"/>
      <c r="K38" s="59"/>
    </row>
    <row r="39" spans="1:11" s="18" customFormat="1" ht="20.100000000000001" customHeight="1" x14ac:dyDescent="0.2">
      <c r="A39" s="66" t="s">
        <v>108</v>
      </c>
      <c r="B39" s="40" t="s">
        <v>110</v>
      </c>
      <c r="C39" s="18" t="s">
        <v>106</v>
      </c>
      <c r="D39" s="18" t="s">
        <v>123</v>
      </c>
      <c r="E39" s="59">
        <v>22343.3</v>
      </c>
      <c r="F39" s="63" t="s">
        <v>95</v>
      </c>
      <c r="G39" s="59"/>
      <c r="H39" s="59"/>
      <c r="I39" s="59"/>
      <c r="K39" s="59"/>
    </row>
    <row r="40" spans="1:11" s="18" customFormat="1" ht="20.100000000000001" customHeight="1" x14ac:dyDescent="0.2">
      <c r="A40" s="66" t="s">
        <v>108</v>
      </c>
      <c r="B40" s="40" t="s">
        <v>111</v>
      </c>
      <c r="C40" s="18" t="s">
        <v>106</v>
      </c>
      <c r="D40" s="18" t="s">
        <v>124</v>
      </c>
      <c r="E40" s="59">
        <v>89550.2</v>
      </c>
      <c r="F40" s="63" t="s">
        <v>95</v>
      </c>
      <c r="G40" s="59"/>
      <c r="H40" s="59"/>
      <c r="I40" s="59"/>
      <c r="K40" s="59"/>
    </row>
    <row r="41" spans="1:11" s="18" customFormat="1" ht="20.100000000000001" customHeight="1" x14ac:dyDescent="0.2">
      <c r="A41" s="66" t="s">
        <v>108</v>
      </c>
      <c r="B41" s="40" t="s">
        <v>112</v>
      </c>
      <c r="C41" s="18" t="s">
        <v>106</v>
      </c>
      <c r="D41" s="18" t="s">
        <v>124</v>
      </c>
      <c r="E41" s="59">
        <v>24018.9</v>
      </c>
      <c r="F41" s="63" t="s">
        <v>95</v>
      </c>
      <c r="G41" s="59"/>
      <c r="H41" s="59"/>
      <c r="I41" s="59"/>
      <c r="K41" s="59"/>
    </row>
    <row r="42" spans="1:11" s="18" customFormat="1" ht="20.100000000000001" customHeight="1" x14ac:dyDescent="0.2">
      <c r="A42" s="66" t="s">
        <v>102</v>
      </c>
      <c r="B42" s="40" t="s">
        <v>113</v>
      </c>
      <c r="C42" s="18" t="s">
        <v>90</v>
      </c>
      <c r="D42" s="18" t="s">
        <v>125</v>
      </c>
      <c r="E42" s="59">
        <v>21240</v>
      </c>
      <c r="F42" s="63" t="s">
        <v>95</v>
      </c>
      <c r="G42" s="59"/>
      <c r="H42" s="59"/>
      <c r="I42" s="59"/>
      <c r="K42" s="59"/>
    </row>
    <row r="43" spans="1:11" s="18" customFormat="1" ht="20.100000000000001" customHeight="1" x14ac:dyDescent="0.2">
      <c r="A43" s="61" t="s">
        <v>66</v>
      </c>
      <c r="B43" s="40" t="s">
        <v>67</v>
      </c>
      <c r="C43" s="18" t="s">
        <v>55</v>
      </c>
      <c r="D43" s="18" t="s">
        <v>126</v>
      </c>
      <c r="E43" s="59">
        <v>41257.339999999997</v>
      </c>
      <c r="F43" s="63" t="s">
        <v>95</v>
      </c>
      <c r="G43" s="59"/>
      <c r="H43" s="59"/>
      <c r="I43" s="59"/>
      <c r="K43" s="59"/>
    </row>
    <row r="44" spans="1:11" s="50" customFormat="1" ht="20.100000000000001" customHeight="1" x14ac:dyDescent="0.2">
      <c r="A44" s="48"/>
      <c r="B44" s="49"/>
      <c r="D44" s="51" t="s">
        <v>114</v>
      </c>
      <c r="E44" s="52">
        <f>SUM(E6:E43)</f>
        <v>2564971.6899999995</v>
      </c>
      <c r="F44" s="53"/>
      <c r="G44" s="54"/>
      <c r="H44" s="54"/>
      <c r="I44" s="54"/>
      <c r="K44" s="54"/>
    </row>
    <row r="45" spans="1:11" s="18" customFormat="1" ht="20.100000000000001" customHeight="1" x14ac:dyDescent="0.2">
      <c r="A45" s="61"/>
      <c r="B45" s="40"/>
      <c r="E45" s="64"/>
      <c r="F45" s="63"/>
      <c r="H45" s="59"/>
      <c r="I45" s="59"/>
      <c r="K45" s="59"/>
    </row>
    <row r="46" spans="1:11" s="18" customFormat="1" ht="20.100000000000001" customHeight="1" x14ac:dyDescent="0.2">
      <c r="A46" s="61"/>
      <c r="B46" s="40"/>
      <c r="E46" s="64"/>
      <c r="F46" s="63"/>
      <c r="H46" s="59"/>
      <c r="I46" s="59"/>
      <c r="K46" s="59"/>
    </row>
    <row r="47" spans="1:11" s="18" customFormat="1" ht="20.100000000000001" customHeight="1" x14ac:dyDescent="0.2">
      <c r="A47" s="61"/>
      <c r="B47" s="40"/>
      <c r="E47" s="64"/>
      <c r="F47" s="63"/>
      <c r="H47" s="59"/>
      <c r="I47" s="59"/>
      <c r="K47" s="59"/>
    </row>
    <row r="48" spans="1:11" s="18" customFormat="1" ht="20.100000000000001" customHeight="1" x14ac:dyDescent="0.2">
      <c r="A48" s="61"/>
      <c r="B48" s="40"/>
      <c r="E48" s="60"/>
      <c r="F48" s="63"/>
      <c r="G48" s="59"/>
      <c r="H48" s="59"/>
      <c r="I48" s="59"/>
      <c r="K48" s="59"/>
    </row>
    <row r="49" spans="1:13" s="18" customFormat="1" ht="20.100000000000001" customHeight="1" x14ac:dyDescent="0.2">
      <c r="A49" s="61"/>
      <c r="B49" s="40"/>
      <c r="F49" s="63"/>
      <c r="G49" s="59"/>
      <c r="H49" s="59"/>
      <c r="I49" s="59"/>
      <c r="K49" s="59"/>
    </row>
    <row r="50" spans="1:13" s="18" customFormat="1" ht="20.100000000000001" customHeight="1" x14ac:dyDescent="0.2">
      <c r="A50" s="44" t="s">
        <v>44</v>
      </c>
      <c r="B50" s="40"/>
      <c r="C50" s="40"/>
      <c r="D50" s="19"/>
      <c r="E50" s="67"/>
      <c r="F50" s="68" t="s">
        <v>43</v>
      </c>
      <c r="G50" s="47"/>
      <c r="H50" s="45"/>
      <c r="I50" s="59"/>
      <c r="J50" s="43"/>
      <c r="K50" s="42"/>
      <c r="L50" s="42"/>
      <c r="M50" s="42"/>
    </row>
    <row r="51" spans="1:13" s="18" customFormat="1" ht="20.100000000000001" customHeight="1" x14ac:dyDescent="0.2">
      <c r="A51" s="44" t="s">
        <v>45</v>
      </c>
      <c r="B51" s="40"/>
      <c r="C51" s="40"/>
      <c r="D51" s="46"/>
      <c r="E51" s="69"/>
      <c r="F51" s="41" t="s">
        <v>57</v>
      </c>
      <c r="G51" s="70"/>
      <c r="H51" s="19"/>
      <c r="I51" s="19"/>
      <c r="J51" s="71"/>
      <c r="K51" s="19"/>
    </row>
    <row r="52" spans="1:13" s="18" customFormat="1" ht="20.100000000000001" customHeight="1" x14ac:dyDescent="0.2">
      <c r="A52" s="61"/>
      <c r="B52" s="40"/>
      <c r="D52" s="60"/>
      <c r="E52" s="19"/>
      <c r="F52" s="65"/>
      <c r="G52" s="70"/>
      <c r="H52" s="19"/>
      <c r="I52" s="19"/>
      <c r="K52" s="19"/>
    </row>
    <row r="53" spans="1:13" s="18" customFormat="1" ht="20.100000000000001" customHeight="1" x14ac:dyDescent="0.2">
      <c r="A53" s="61"/>
      <c r="B53" s="40"/>
      <c r="E53" s="19"/>
      <c r="F53" s="65"/>
      <c r="G53" s="19"/>
      <c r="H53" s="19"/>
      <c r="I53" s="19"/>
      <c r="K53" s="19"/>
    </row>
    <row r="54" spans="1:13" s="18" customFormat="1" ht="20.100000000000001" customHeight="1" x14ac:dyDescent="0.2">
      <c r="A54" s="61"/>
      <c r="B54" s="40"/>
      <c r="E54" s="19"/>
      <c r="F54" s="65"/>
      <c r="G54" s="19"/>
      <c r="H54" s="19"/>
      <c r="I54" s="19"/>
      <c r="K54" s="19"/>
    </row>
    <row r="55" spans="1:13" s="25" customFormat="1" ht="18" customHeight="1" x14ac:dyDescent="0.2">
      <c r="A55" s="30"/>
      <c r="B55" s="32"/>
      <c r="E55" s="26"/>
      <c r="F55" s="31"/>
      <c r="G55" s="26"/>
      <c r="H55" s="26"/>
      <c r="I55" s="26"/>
      <c r="K55" s="26"/>
    </row>
    <row r="56" spans="1:13" s="25" customFormat="1" ht="18" customHeight="1" x14ac:dyDescent="0.2">
      <c r="A56" s="30"/>
      <c r="B56" s="32"/>
      <c r="E56" s="26"/>
      <c r="F56" s="31"/>
      <c r="G56" s="26"/>
      <c r="H56" s="26"/>
      <c r="I56" s="26"/>
      <c r="K56" s="26"/>
    </row>
    <row r="57" spans="1:13" s="25" customFormat="1" ht="18" customHeight="1" x14ac:dyDescent="0.2">
      <c r="A57" s="30"/>
      <c r="B57" s="32"/>
      <c r="E57" s="26"/>
      <c r="F57" s="31"/>
      <c r="G57" s="26"/>
      <c r="H57" s="26"/>
      <c r="I57" s="26"/>
      <c r="K57" s="26"/>
    </row>
    <row r="58" spans="1:13" s="25" customFormat="1" ht="18" customHeight="1" x14ac:dyDescent="0.2">
      <c r="A58" s="30"/>
      <c r="B58" s="32"/>
      <c r="E58" s="26"/>
      <c r="F58" s="31"/>
      <c r="G58" s="26"/>
      <c r="H58" s="26"/>
      <c r="I58" s="26"/>
      <c r="K58" s="26"/>
    </row>
    <row r="59" spans="1:13" ht="18" customHeight="1" x14ac:dyDescent="0.25">
      <c r="A59" s="39"/>
      <c r="B59" s="27"/>
      <c r="D59" s="25"/>
      <c r="F59" s="28"/>
    </row>
    <row r="60" spans="1:13" ht="18" customHeight="1" x14ac:dyDescent="0.25">
      <c r="A60" s="39"/>
      <c r="B60" s="27"/>
      <c r="F60" s="28"/>
    </row>
    <row r="61" spans="1:13" ht="18" customHeight="1" x14ac:dyDescent="0.25">
      <c r="A61" s="39"/>
      <c r="B61" s="27"/>
      <c r="F61" s="28"/>
    </row>
    <row r="62" spans="1:13" ht="18" customHeight="1" x14ac:dyDescent="0.25">
      <c r="A62" s="39"/>
      <c r="B62" s="27"/>
      <c r="F62" s="28"/>
    </row>
    <row r="63" spans="1:13" ht="18" customHeight="1" x14ac:dyDescent="0.25">
      <c r="A63" s="39"/>
      <c r="B63" s="27"/>
      <c r="F63" s="28"/>
    </row>
    <row r="64" spans="1:13" ht="18" customHeight="1" x14ac:dyDescent="0.25">
      <c r="A64" s="39"/>
      <c r="B64" s="27"/>
      <c r="F64" s="28"/>
    </row>
    <row r="65" spans="1:6" ht="18" customHeight="1" x14ac:dyDescent="0.25">
      <c r="A65" s="39"/>
      <c r="B65" s="27"/>
      <c r="F65" s="28"/>
    </row>
    <row r="66" spans="1:6" ht="18" customHeight="1" x14ac:dyDescent="0.25">
      <c r="A66" s="39"/>
      <c r="B66" s="27"/>
      <c r="F66" s="28"/>
    </row>
    <row r="67" spans="1:6" ht="18" customHeight="1" x14ac:dyDescent="0.25">
      <c r="A67" s="39"/>
      <c r="B67" s="27"/>
      <c r="F67" s="28"/>
    </row>
    <row r="68" spans="1:6" ht="18" customHeight="1" x14ac:dyDescent="0.25">
      <c r="A68" s="39"/>
      <c r="B68" s="27"/>
      <c r="F68" s="28"/>
    </row>
    <row r="69" spans="1:6" ht="18" customHeight="1" x14ac:dyDescent="0.25">
      <c r="A69" s="39"/>
      <c r="B69" s="27"/>
      <c r="F69" s="28"/>
    </row>
    <row r="70" spans="1:6" ht="18" customHeight="1" x14ac:dyDescent="0.25">
      <c r="A70" s="39"/>
      <c r="B70" s="27"/>
      <c r="F70" s="28"/>
    </row>
    <row r="71" spans="1:6" ht="18" customHeight="1" x14ac:dyDescent="0.25">
      <c r="A71" s="39"/>
      <c r="B71" s="27"/>
      <c r="F71" s="28"/>
    </row>
    <row r="72" spans="1:6" ht="18" customHeight="1" x14ac:dyDescent="0.25">
      <c r="A72" s="39"/>
      <c r="B72" s="27"/>
      <c r="F72" s="28"/>
    </row>
    <row r="73" spans="1:6" ht="18" customHeight="1" x14ac:dyDescent="0.25">
      <c r="A73" s="39"/>
      <c r="B73" s="27"/>
      <c r="F73" s="28"/>
    </row>
    <row r="74" spans="1:6" ht="18" customHeight="1" x14ac:dyDescent="0.25">
      <c r="A74" s="39"/>
      <c r="B74" s="27"/>
      <c r="F74" s="28"/>
    </row>
    <row r="75" spans="1:6" ht="18" customHeight="1" x14ac:dyDescent="0.25">
      <c r="A75" s="39"/>
      <c r="B75" s="27"/>
      <c r="F75" s="28"/>
    </row>
    <row r="76" spans="1:6" ht="18" customHeight="1" x14ac:dyDescent="0.25">
      <c r="A76" s="39"/>
      <c r="B76" s="27"/>
      <c r="F76" s="28"/>
    </row>
    <row r="77" spans="1:6" ht="18" customHeight="1" x14ac:dyDescent="0.25">
      <c r="A77" s="39"/>
      <c r="B77" s="27"/>
      <c r="F77" s="28"/>
    </row>
    <row r="78" spans="1:6" ht="18" customHeight="1" x14ac:dyDescent="0.25">
      <c r="A78" s="39"/>
      <c r="B78" s="27"/>
      <c r="F78" s="28"/>
    </row>
    <row r="79" spans="1:6" ht="18" customHeight="1" x14ac:dyDescent="0.25">
      <c r="A79" s="39"/>
      <c r="B79" s="27"/>
      <c r="F79" s="28"/>
    </row>
    <row r="80" spans="1:6" ht="18" customHeight="1" x14ac:dyDescent="0.25">
      <c r="A80" s="39"/>
      <c r="B80" s="27"/>
      <c r="F80" s="28"/>
    </row>
    <row r="81" spans="2:6" ht="18" customHeight="1" x14ac:dyDescent="0.25">
      <c r="B81" s="27"/>
      <c r="F81" s="28"/>
    </row>
    <row r="82" spans="2:6" ht="18" customHeight="1" x14ac:dyDescent="0.25">
      <c r="B82" s="27"/>
      <c r="F82" s="28"/>
    </row>
    <row r="83" spans="2:6" ht="18" customHeight="1" x14ac:dyDescent="0.25">
      <c r="B83" s="27"/>
    </row>
    <row r="84" spans="2:6" ht="18" customHeight="1" x14ac:dyDescent="0.25">
      <c r="B84" s="27"/>
    </row>
    <row r="85" spans="2:6" ht="18" customHeight="1" x14ac:dyDescent="0.25">
      <c r="B85" s="27"/>
    </row>
    <row r="86" spans="2:6" ht="18" customHeight="1" x14ac:dyDescent="0.25">
      <c r="B86" s="27"/>
    </row>
    <row r="87" spans="2:6" x14ac:dyDescent="0.25">
      <c r="B87" s="27"/>
    </row>
    <row r="88" spans="2:6" x14ac:dyDescent="0.25">
      <c r="B88" s="27"/>
    </row>
    <row r="89" spans="2:6" x14ac:dyDescent="0.25">
      <c r="B89" s="27"/>
    </row>
    <row r="90" spans="2:6" x14ac:dyDescent="0.25">
      <c r="B90" s="27"/>
    </row>
  </sheetData>
  <phoneticPr fontId="13" type="noConversion"/>
  <pageMargins left="0.1" right="0.1" top="0.1" bottom="0.1" header="0.1" footer="0.1"/>
  <pageSetup scale="60" fitToHeight="3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DICIEMBRE 2023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2024-01-09T13:39:13Z</cp:lastPrinted>
  <dcterms:created xsi:type="dcterms:W3CDTF">2023-01-10T14:34:38Z</dcterms:created>
  <dcterms:modified xsi:type="dcterms:W3CDTF">2024-01-11T12:46:29Z</dcterms:modified>
</cp:coreProperties>
</file>